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munkova\Desktop\ORGANIZACNI\Odměny\"/>
    </mc:Choice>
  </mc:AlternateContent>
  <xr:revisionPtr revIDLastSave="0" documentId="13_ncr:1_{A0B0CD90-4B5C-4B0C-B3B6-0F5591EA62A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definedNames>
    <definedName name="ostatni_ustredni_organy_statni_spravy_platytopuredniku_cz" localSheetId="0">Sheet1!$A$8:$H$9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6" i="1" l="1"/>
  <c r="G17" i="1"/>
  <c r="G9" i="1"/>
  <c r="G10" i="1"/>
  <c r="G13" i="1"/>
  <c r="G14" i="1"/>
  <c r="G11" i="1"/>
  <c r="G15" i="1"/>
  <c r="G12" i="1"/>
</calcChain>
</file>

<file path=xl/sharedStrings.xml><?xml version="1.0" encoding="utf-8"?>
<sst xmlns="http://schemas.openxmlformats.org/spreadsheetml/2006/main" count="36" uniqueCount="28">
  <si>
    <t>Formulář pro poskytnutí informací o platech a odměnách za rok 2024</t>
  </si>
  <si>
    <t>Instituce</t>
  </si>
  <si>
    <t>Národní archiv</t>
  </si>
  <si>
    <t>ICO</t>
  </si>
  <si>
    <t>70979821</t>
  </si>
  <si>
    <t>Datová schránka</t>
  </si>
  <si>
    <t>fe3aixh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</si>
  <si>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</si>
  <si>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</si>
  <si>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</si>
  <si>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</si>
  <si>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</si>
  <si>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</si>
  <si>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</si>
  <si>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</si>
  <si>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</si>
  <si>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</si>
  <si>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</si>
  <si>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NE</t>
  </si>
  <si>
    <t xml:space="preserve">Vedoucí 7 </t>
  </si>
  <si>
    <t xml:space="preserve">Vedoucí 4 </t>
  </si>
  <si>
    <t xml:space="preserve">Vedoucí 3  </t>
  </si>
  <si>
    <t xml:space="preserve">Vedoucí 1 </t>
  </si>
  <si>
    <t xml:space="preserve">Vedoucí 2 </t>
  </si>
  <si>
    <t>Vedoucí 5</t>
  </si>
  <si>
    <t>Vedoucí 6</t>
  </si>
  <si>
    <t>Vedoucí 8</t>
  </si>
  <si>
    <t xml:space="preserve">Ředitel Národního archivu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</si>
</sst>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6" fillId="4" borderId="4" xfId="0" applyFont="1" applyFill="1" applyBorder="1"/>
    <xf numFmtId="0" fontId="0" fillId="4" borderId="4" xfId="0" applyFill="1" applyBorder="1"/>
    <xf numFmtId="3" fontId="6" fillId="2" borderId="4" xfId="0" applyNumberFormat="1" applyFont="1" applyFill="1" applyBorder="1"/>
    <xf numFmtId="164" fontId="4" fillId="3" borderId="4" xfId="0" applyNumberFormat="1" applyFont="1" applyFill="1" applyBorder="1" applyAlignment="1">
      <alignment wrapText="1"/>
    </xf>
    <xf numFmtId="3" fontId="6" fillId="4" borderId="4" xfId="0" applyNumberFormat="1" applyFont="1" applyFill="1" applyBorder="1"/>
    <xf numFmtId="0" fontId="4" fillId="3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3"/>
  <sheetViews>
    <sheetView tabSelected="1" workbookViewId="0">
      <selection activeCell="E3" sqref="E3"/>
    </sheetView>
  </sheetViews>
  <sheetFormatPr defaultColWidth="11.08203125" defaultRowHeight="15" customHeight="1"/>
  <cols>
    <col min="1" max="1" width="35" customWidth="1"/>
    <col min="2" max="2" width="15.33203125" customWidth="1"/>
    <col min="3" max="4" width="13.08203125" customWidth="1"/>
    <col min="5" max="5" width="17.5" customWidth="1"/>
    <col min="6" max="6" width="16.83203125" customWidth="1"/>
    <col min="7" max="7" width="20.58203125" customWidth="1"/>
    <col min="8" max="8" width="44" customWidth="1"/>
    <col min="9" max="9" width="23.25" customWidth="1"/>
    <col min="10" max="10" width="14.8320312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5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5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5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5">
      <c r="A5" s="19" t="s">
        <v>7</v>
      </c>
      <c r="B5" s="18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5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1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8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20" t="s">
        <v>22</v>
      </c>
      <c r="B9" s="16">
        <v>2024</v>
      </c>
      <c r="C9" s="35">
        <v>12</v>
      </c>
      <c r="D9" s="35">
        <v>0.8</v>
      </c>
      <c r="E9" s="31">
        <v>497451</v>
      </c>
      <c r="F9" s="31">
        <v>37000</v>
      </c>
      <c r="G9" s="33">
        <f>SUM(E9:F9)</f>
        <v>534451</v>
      </c>
      <c r="H9" s="36" t="s">
        <v>18</v>
      </c>
      <c r="I9" s="26"/>
      <c r="J9" s="4"/>
    </row>
    <row r="10" spans="1:28" ht="15.75" customHeight="1">
      <c r="A10" s="20" t="s">
        <v>23</v>
      </c>
      <c r="B10" s="16">
        <v>2024</v>
      </c>
      <c r="C10" s="35">
        <v>12</v>
      </c>
      <c r="D10" s="35">
        <v>1</v>
      </c>
      <c r="E10" s="31">
        <v>549321</v>
      </c>
      <c r="F10" s="31">
        <v>30000</v>
      </c>
      <c r="G10" s="29">
        <f>SUM(E10:F10)</f>
        <v>579321</v>
      </c>
      <c r="H10" s="36" t="s">
        <v>18</v>
      </c>
      <c r="I10" s="26"/>
    </row>
    <row r="11" spans="1:28" ht="15.75" customHeight="1">
      <c r="A11" s="20" t="s">
        <v>21</v>
      </c>
      <c r="B11" s="16">
        <v>2024</v>
      </c>
      <c r="C11" s="35">
        <v>12</v>
      </c>
      <c r="D11" s="35">
        <v>1</v>
      </c>
      <c r="E11" s="31">
        <v>625642</v>
      </c>
      <c r="F11" s="31">
        <v>25000</v>
      </c>
      <c r="G11" s="29">
        <f>SUM(E11:F11)</f>
        <v>650642</v>
      </c>
      <c r="H11" s="36" t="s">
        <v>18</v>
      </c>
      <c r="I11" s="26"/>
    </row>
    <row r="12" spans="1:28" ht="15.75" customHeight="1">
      <c r="A12" s="20" t="s">
        <v>20</v>
      </c>
      <c r="B12" s="16">
        <v>2024</v>
      </c>
      <c r="C12" s="35">
        <v>12</v>
      </c>
      <c r="D12" s="35">
        <v>1</v>
      </c>
      <c r="E12" s="31">
        <v>674590</v>
      </c>
      <c r="F12" s="31">
        <v>30000</v>
      </c>
      <c r="G12" s="33">
        <f>SUM(E12:F12)</f>
        <v>704590</v>
      </c>
      <c r="H12" s="36" t="s">
        <v>18</v>
      </c>
      <c r="I12" s="26"/>
    </row>
    <row r="13" spans="1:28" ht="15.75" customHeight="1">
      <c r="A13" s="20" t="s">
        <v>24</v>
      </c>
      <c r="B13" s="16">
        <v>2024</v>
      </c>
      <c r="C13" s="35">
        <v>12</v>
      </c>
      <c r="D13" s="35">
        <v>1</v>
      </c>
      <c r="E13" s="31">
        <v>687345</v>
      </c>
      <c r="F13" s="31">
        <v>70000</v>
      </c>
      <c r="G13" s="33">
        <f>SUM(E13:F13)</f>
        <v>757345</v>
      </c>
      <c r="H13" s="36" t="s">
        <v>18</v>
      </c>
      <c r="I13" s="26"/>
    </row>
    <row r="14" spans="1:28" ht="15.75" customHeight="1">
      <c r="A14" s="20" t="s">
        <v>25</v>
      </c>
      <c r="B14" s="16">
        <v>2024</v>
      </c>
      <c r="C14" s="35">
        <v>12</v>
      </c>
      <c r="D14" s="35">
        <v>1</v>
      </c>
      <c r="E14" s="31">
        <v>785931</v>
      </c>
      <c r="F14" s="31">
        <v>50000</v>
      </c>
      <c r="G14" s="29">
        <f>SUM(E14:F14)</f>
        <v>835931</v>
      </c>
      <c r="H14" s="36" t="s">
        <v>18</v>
      </c>
      <c r="I14" s="26"/>
    </row>
    <row r="15" spans="1:28" ht="15.75" customHeight="1">
      <c r="A15" s="20" t="s">
        <v>19</v>
      </c>
      <c r="B15" s="16">
        <v>2024</v>
      </c>
      <c r="C15" s="35">
        <v>12</v>
      </c>
      <c r="D15" s="35">
        <v>1</v>
      </c>
      <c r="E15" s="31">
        <v>859365</v>
      </c>
      <c r="F15" s="31">
        <v>60000</v>
      </c>
      <c r="G15" s="33">
        <f>SUM(E15:F15)</f>
        <v>919365</v>
      </c>
      <c r="H15" s="36" t="s">
        <v>18</v>
      </c>
      <c r="I15" s="26"/>
    </row>
    <row r="16" spans="1:28" ht="15.75" customHeight="1">
      <c r="A16" s="15" t="s">
        <v>26</v>
      </c>
      <c r="B16" s="16">
        <v>2024</v>
      </c>
      <c r="C16" s="34">
        <v>12</v>
      </c>
      <c r="D16" s="34">
        <v>1</v>
      </c>
      <c r="E16" s="17">
        <v>970907</v>
      </c>
      <c r="F16" s="17">
        <v>44000</v>
      </c>
      <c r="G16" s="33">
        <f t="shared" ref="G16:G17" si="0">SUM(E16:F16)</f>
        <v>1014907</v>
      </c>
      <c r="H16" s="36" t="s">
        <v>18</v>
      </c>
      <c r="I16" s="32"/>
    </row>
    <row r="17" spans="1:9" ht="15.75" customHeight="1">
      <c r="A17" s="20" t="s">
        <v>27</v>
      </c>
      <c r="B17" s="16">
        <v>2024</v>
      </c>
      <c r="C17" s="35">
        <v>12</v>
      </c>
      <c r="D17" s="35">
        <v>1</v>
      </c>
      <c r="E17" s="31">
        <v>1203540</v>
      </c>
      <c r="F17" s="31">
        <v>60000</v>
      </c>
      <c r="G17" s="33">
        <f t="shared" si="0"/>
        <v>1263540</v>
      </c>
      <c r="H17" s="36" t="s">
        <v>18</v>
      </c>
      <c r="I17" s="26"/>
    </row>
    <row r="18" spans="1:9" ht="15.75" customHeight="1">
      <c r="A18" s="20"/>
      <c r="B18" s="16"/>
      <c r="C18" s="20"/>
      <c r="D18" s="35"/>
      <c r="E18" s="20"/>
      <c r="F18" s="20"/>
      <c r="G18" s="29"/>
      <c r="H18" s="26"/>
      <c r="I18" s="26"/>
    </row>
    <row r="19" spans="1:9" ht="15.75" customHeight="1">
      <c r="A19" s="20"/>
      <c r="B19" s="16"/>
      <c r="C19" s="20"/>
      <c r="D19" s="20"/>
      <c r="E19" s="20"/>
      <c r="F19" s="20"/>
      <c r="G19" s="29"/>
      <c r="H19" s="26"/>
      <c r="I19" s="26"/>
    </row>
    <row r="20" spans="1:9" ht="15.75" customHeight="1">
      <c r="A20" s="21"/>
      <c r="B20" s="16"/>
      <c r="C20" s="21"/>
      <c r="D20" s="21"/>
      <c r="E20" s="21"/>
      <c r="F20" s="21"/>
      <c r="G20" s="30"/>
      <c r="H20" s="27"/>
      <c r="I20" s="27"/>
    </row>
    <row r="21" spans="1:9" ht="15.75" customHeight="1">
      <c r="A21" s="21"/>
      <c r="B21" s="16"/>
      <c r="C21" s="21"/>
      <c r="D21" s="21"/>
      <c r="E21" s="21"/>
      <c r="F21" s="21"/>
      <c r="G21" s="30"/>
      <c r="H21" s="27"/>
      <c r="I21" s="27"/>
    </row>
    <row r="22" spans="1:9" ht="15.75" customHeight="1">
      <c r="A22" s="21"/>
      <c r="B22" s="16"/>
      <c r="C22" s="21"/>
      <c r="D22" s="21"/>
      <c r="E22" s="21"/>
      <c r="F22" s="21"/>
      <c r="G22" s="30"/>
      <c r="H22" s="27"/>
      <c r="I22" s="27"/>
    </row>
    <row r="23" spans="1:9" ht="15.75" customHeight="1">
      <c r="A23" s="21"/>
      <c r="B23" s="16"/>
      <c r="C23" s="21"/>
      <c r="D23" s="21"/>
      <c r="E23" s="21"/>
      <c r="F23" s="21"/>
      <c r="G23" s="30"/>
      <c r="H23" s="27"/>
      <c r="I23" s="27"/>
    </row>
    <row r="24" spans="1:9" ht="15.75" customHeight="1">
      <c r="A24" s="22"/>
      <c r="B24" s="16"/>
      <c r="C24" s="21"/>
      <c r="D24" s="21"/>
      <c r="E24" s="22"/>
      <c r="F24" s="21"/>
      <c r="G24" s="30"/>
      <c r="H24" s="27"/>
      <c r="I24" s="27"/>
    </row>
    <row r="25" spans="1:9" ht="15.75" customHeight="1">
      <c r="A25" s="22"/>
      <c r="B25" s="16"/>
      <c r="C25" s="21"/>
      <c r="D25" s="21"/>
      <c r="E25" s="22"/>
      <c r="F25" s="21"/>
      <c r="G25" s="30"/>
      <c r="H25" s="27"/>
      <c r="I25" s="27"/>
    </row>
    <row r="26" spans="1:9" ht="15.75" customHeight="1">
      <c r="A26" s="22"/>
      <c r="B26" s="16"/>
      <c r="C26" s="21"/>
      <c r="D26" s="21"/>
      <c r="E26" s="22"/>
      <c r="F26" s="21"/>
      <c r="G26" s="30"/>
      <c r="H26" s="27"/>
      <c r="I26" s="27"/>
    </row>
    <row r="27" spans="1:9" ht="15.75" customHeight="1">
      <c r="A27" s="22"/>
      <c r="B27" s="16"/>
      <c r="C27" s="21"/>
      <c r="D27" s="21"/>
      <c r="E27" s="22"/>
      <c r="F27" s="21"/>
      <c r="G27" s="30"/>
      <c r="H27" s="27"/>
      <c r="I27" s="27"/>
    </row>
    <row r="28" spans="1:9" ht="15.75" customHeight="1">
      <c r="A28" s="22"/>
      <c r="B28" s="16"/>
      <c r="C28" s="21"/>
      <c r="D28" s="21"/>
      <c r="E28" s="22"/>
      <c r="F28" s="21"/>
      <c r="G28" s="30"/>
      <c r="H28" s="27"/>
      <c r="I28" s="27"/>
    </row>
    <row r="29" spans="1:9" ht="15.75" customHeight="1">
      <c r="A29" s="22"/>
      <c r="B29" s="16"/>
      <c r="C29" s="21"/>
      <c r="D29" s="21"/>
      <c r="E29" s="22"/>
      <c r="F29" s="21"/>
      <c r="G29" s="30"/>
      <c r="H29" s="27"/>
      <c r="I29" s="27"/>
    </row>
    <row r="30" spans="1:9" ht="15.75" customHeight="1">
      <c r="A30" s="22"/>
      <c r="B30" s="16"/>
      <c r="C30" s="21"/>
      <c r="D30" s="21"/>
      <c r="E30" s="22"/>
      <c r="F30" s="21"/>
      <c r="G30" s="30"/>
      <c r="H30" s="27"/>
      <c r="I30" s="27"/>
    </row>
    <row r="31" spans="1:9" ht="15.75" customHeight="1">
      <c r="A31" s="22"/>
      <c r="B31" s="16"/>
      <c r="C31" s="21"/>
      <c r="D31" s="21"/>
      <c r="E31" s="22"/>
      <c r="F31" s="21"/>
      <c r="G31" s="30"/>
      <c r="H31" s="27"/>
      <c r="I31" s="27"/>
    </row>
    <row r="32" spans="1:9" ht="15.75" customHeight="1">
      <c r="A32" s="9"/>
      <c r="B32" s="10"/>
      <c r="E32" s="11"/>
      <c r="F32" s="12"/>
    </row>
    <row r="33" spans="1:6" ht="15.75" customHeight="1">
      <c r="A33" s="5"/>
      <c r="B33" s="6"/>
      <c r="E33" s="7"/>
      <c r="F33" s="8"/>
    </row>
    <row r="34" spans="1:6" ht="15.75" customHeight="1">
      <c r="A34" s="5"/>
      <c r="B34" s="6"/>
      <c r="E34" s="7"/>
      <c r="F34" s="8"/>
    </row>
    <row r="35" spans="1:6" ht="15.75" customHeight="1">
      <c r="A35" s="5"/>
      <c r="B35" s="6"/>
      <c r="E35" s="7"/>
      <c r="F35" s="8"/>
    </row>
    <row r="36" spans="1:6" ht="15.75" customHeight="1">
      <c r="A36" s="5"/>
      <c r="B36" s="6"/>
      <c r="E36" s="7"/>
      <c r="F36" s="8"/>
    </row>
    <row r="37" spans="1:6" ht="15.75" customHeight="1">
      <c r="A37" s="5"/>
      <c r="B37" s="6"/>
      <c r="E37" s="7"/>
      <c r="F37" s="8"/>
    </row>
    <row r="38" spans="1:6" ht="15.75" customHeight="1">
      <c r="A38" s="5"/>
      <c r="B38" s="6"/>
      <c r="E38" s="7"/>
      <c r="F38" s="8"/>
    </row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sortState xmlns:xlrd2="http://schemas.microsoft.com/office/spreadsheetml/2017/richdata2" ref="A9:I17">
    <sortCondition ref="E9:E17"/>
  </sortState>
  <pageMargins left="0.7" right="0.7" top="0.75" bottom="0.75" header="0" footer="0"/>
  <pageSetup orientation="landscape" r:id="rId1"/>
  <ignoredErrors>
    <ignoredError sqref="G9: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Šimůnková Karolína</cp:lastModifiedBy>
  <dcterms:created xsi:type="dcterms:W3CDTF">2020-04-29T09:28:31Z</dcterms:created>
  <dcterms:modified xsi:type="dcterms:W3CDTF">2025-02-28T11:02:29Z</dcterms:modified>
</cp:coreProperties>
</file>